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M:\Finance\Website\TX COMP\Transparency Stars\Debt\"/>
    </mc:Choice>
  </mc:AlternateContent>
  <xr:revisionPtr revIDLastSave="0" documentId="13_ncr:1_{76D91441-E6FD-42F0-AEAC-E1690A5A77B1}" xr6:coauthVersionLast="47" xr6:coauthVersionMax="47" xr10:uidLastSave="{00000000-0000-0000-0000-000000000000}"/>
  <bookViews>
    <workbookView xWindow="25272" yWindow="528" windowWidth="18600" windowHeight="11280" xr2:uid="{00000000-000D-0000-FFFF-FFFF00000000}"/>
  </bookViews>
  <sheets>
    <sheet name="Purpos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2" i="1" l="1"/>
</calcChain>
</file>

<file path=xl/sharedStrings.xml><?xml version="1.0" encoding="utf-8"?>
<sst xmlns="http://schemas.openxmlformats.org/spreadsheetml/2006/main" count="63" uniqueCount="54">
  <si>
    <t>Series</t>
  </si>
  <si>
    <t>Purpose</t>
  </si>
  <si>
    <t>Unspent Balance</t>
  </si>
  <si>
    <t>2005 GO</t>
  </si>
  <si>
    <t xml:space="preserve">Proceeds for the purpose of providing funds for (i) purchasing land for and improving parks and constructing and improving streets and related drainage facilities; and (ii) the payment of professional services in connection therewith including legal, fiscal and engineering fees and the costs of issuing the certificates. </t>
  </si>
  <si>
    <t>2006 GO</t>
  </si>
  <si>
    <t>Proceeds from the sale of the bonds are for the purpose of providing funds for (i) constructing and improving streets and related drainage facilities and (ii) paying the costs of issuing the Bond.</t>
  </si>
  <si>
    <t>2006 CO</t>
  </si>
  <si>
    <t>Proceeds for the purpose of providing funds for (i) constructing, reconstructing, repairing, improving and replacing the City's water and sewer system by repairing and replacing water and sewer lines located within City streets being constructed and improved as previously approved by voters; (ii) purchasing equipment and vehicles for various City departments; and (iii) the payment of professional services in connection therewith including legal, fiscal and engineering fees and the costs of issuing the certificates.</t>
  </si>
  <si>
    <t>2007 GO</t>
  </si>
  <si>
    <t>2007 CO</t>
  </si>
  <si>
    <t>2008 CO</t>
  </si>
  <si>
    <t xml:space="preserve">Proceeds from the sale of the Certificates will be used for (i) costs related to Phase I of constructing the City of Bastrop convention/civic center, including land acquisition costs, professional fees including engineering and architectural fees and site development; and (ii) the payment of professional services in connection therewith including legal, fiscal and engineering fees and the costs of issuing the certificates. </t>
  </si>
  <si>
    <t>2008 GO</t>
  </si>
  <si>
    <t xml:space="preserve">Proceeds from the sale of the bonds will be used for constructing and equipping a City Hall and payment of professional services in connection therewith including legal, fiscal and engineering fees and the costs of issuing the bonds. </t>
  </si>
  <si>
    <t>2008A CO</t>
  </si>
  <si>
    <t xml:space="preserve">Proceeds from the sale of the bonds will be used for constructing and equipping a City Hall and payment of professional services in connection therewith including legal, fiscal and engineering fees and the costs of issuing the certificates. </t>
  </si>
  <si>
    <t>2010 CO</t>
  </si>
  <si>
    <t>Proceeds from the sale of the Bonds will be used for the purpose of refunding certain maturities of the City's outstanding obligations to restructure its outstanding debt and paying the costs of issuing the Bonds.</t>
  </si>
  <si>
    <t>2012 CO</t>
  </si>
  <si>
    <t>2013 CO</t>
  </si>
  <si>
    <t>2014 CO</t>
  </si>
  <si>
    <t>Total Outstanding Debt</t>
  </si>
  <si>
    <t>Proceeds for the purpose of providing funds for (i) constructing, reconstructing, repairing, improving and replacing the City's water and sewer system by repairing and replacing water and sewer lines located within City streets being constructed and improved as previously approved by voters; (ii) constructing, acquiring, renovating, expanding, improving and equipping the City's existing library; and (iii) the payment of professional services in connection therewith including legal, fiscal and engineering fees and the costs of issuing the certificates.</t>
  </si>
  <si>
    <t>Proceeds from the sale of the Certificates will be used for (i) costs related to constructing, acquiring and equipping a City Hall, including constructing, improving and extending utilities and parking facilities; (ii) constructing, acquiring and equipping the City of Bastrop convention/civic center, including constructing, improving and extending utilities and parking facilities; (iii) constructing improvements to Chestnut Street, including sidewalk improvements, utility relocation, bench installations and medallion installations; (iv) improving and extending the City's water and wastewater system; (v) constructing improvements and upgrading the City's electric system; (vi) acquiring and purchasing vehicles and equipment for the City public works, police and animal control departments; and (vii) the payment of professional services in connection therewith including legal, fiscal and engineering fees and the costs of issuing the certificates.</t>
  </si>
  <si>
    <t>Proceeds from the sale of the Certificates will be used for (i) constructing, improving, extending, and/or expanding the City's water and wastewater system;  (ii) acquiring and purchasing vehicles; and (iii) the payment of professional services in connection therewith including legal, fiscal and engineering fees and the costs of issuing the Certificates.</t>
  </si>
  <si>
    <t>Proceeds from the sale of the Certificates will be used for (i) constructing, improving, extending, and/or expanding City streets, including drainage, sidewalks, parking and right-of-ways; (ii) constructing, improving, extending, and/or expanding the City's water and wastewater system including an additional water supply well and related pipeline and improvements for storm water drainage and detention and related roadway improvements; and (iii) the payment of professional services in connection therewith including legal, fiscal and engineering fees and the costs of issuing the Certificates.</t>
  </si>
  <si>
    <t>Proceeds from the sale of the Certificates will be used for (i) constructing, improving, extending, and/or expanding the City's water and wastewater system including equipment, vehicles, additional water supply well and related pipeline and improvements for storm water drainage and detention and related roadway improvements;  (ii) constructing improvements and upgrading the City's electric system including equipment and vehicles; and (iii) the payment of professional services in connection therewith including legal, fiscal and engineering fees and the costs of issuing the Certificates.</t>
  </si>
  <si>
    <t>2014 GO Ref</t>
  </si>
  <si>
    <t>2016 GO Ref</t>
  </si>
  <si>
    <t>2017 GO Ref</t>
  </si>
  <si>
    <t>Issued</t>
  </si>
  <si>
    <t>Unissued</t>
  </si>
  <si>
    <t>Proceeds from the sale of the bonds are for the purpose of providing funds for (i) constructing and improving streets and related drainage facilities and (ii) constructing and equipping a City Hall ; and (iii) paying the costs of issuing the Bonds.</t>
  </si>
  <si>
    <t>2010 GO Ref</t>
  </si>
  <si>
    <t>2011 GO Ref</t>
  </si>
  <si>
    <t>2012 GO Ref</t>
  </si>
  <si>
    <t>2018 CO</t>
  </si>
  <si>
    <t>Proceeds from the sale of the Bonds will be used for the purpose of (i) constructing, improving and upgrading the City's streets, drainage, sidewalks, right-of-way and bridge repair.</t>
  </si>
  <si>
    <t>2019 Revenue</t>
  </si>
  <si>
    <t>2019 Lim Tax Note</t>
  </si>
  <si>
    <t>2020 CO</t>
  </si>
  <si>
    <t>Proceeds from the sale of the Bonds will be used for the purpose of (i) paying for cost of acquiring, purchasing, constructing, improving, renovating, enlarging or equipping the City's Utility System including constructing, acquiring, improving, renovating and equipping City waterworks and sewer system facilities and (ii) paying the costs of issuing such Bonds.</t>
  </si>
  <si>
    <t>Proceeds from the sale of the Tax Note will be used for the purpose of (i) drainage and flood control improvements, (ii) street improvements, and (iii) paying the professional services including fiscal, engineering, architectural and legal fees including the costs associated with the issuance of the note.</t>
  </si>
  <si>
    <t>Proceeds from the sale of the Bond will be used for the purpose of (i) equiping the City's public safety departments, including acquisition of fire department equipment to include a pumper truck, aerial ladder truck and self-contained breathing apparatus; and (ii) the payment of professional services in connection therewith including legal, fiscal and engineering fees and the costs of issuing the certificates.</t>
  </si>
  <si>
    <t>2020 Revenue</t>
  </si>
  <si>
    <t>2020 GO Ref</t>
  </si>
  <si>
    <t>2020 Lim Tax Note</t>
  </si>
  <si>
    <t>Proceeds from the sale of the Tax Note will be used for the purpose of (i) construction, improvement and renovation of the City's Public Works building, aquisition of equipment and vehicles, and capital maintenance on City buildings, and (ii) paying the professional services including fiscal, engineering, architectural and legal fees including the costs associated with the issuance of the note.</t>
  </si>
  <si>
    <t>as of October 1, 2021</t>
  </si>
  <si>
    <t>2021 GO Ref</t>
  </si>
  <si>
    <t>2021A GO Ref</t>
  </si>
  <si>
    <t>2021 CO</t>
  </si>
  <si>
    <t>Proceeds from the sale of the Bonds will be used for the purpose of (i) constructing, improving, extending and/or expanding the  City's water and wastewater system (including Wastewater Treatment Plant #3 and all associated transmission lines and pumping facilities and the storm water drainage and detention and related roadway improvements; (ii) fence replacement and related improvements and repairs within the City's Hunters Crossing neighborhood, and (iii) paying the costs of issuing such 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</si>
</sst>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4" formatCode="_(&quot;$&quot;* #,##0.00_);_(&quot;$&quot;* \(#,##0.00\);_(&quot;$&quot;* &quot;-&quot;??_);_(@_)"/>
    <numFmt numFmtId="164" formatCode="_(&quot;$&quot;* #,##0_);_(&quot;$&quot;* \(#,##0\);_(&quot;$&quot;* &quot;-&quot;??_);_(@_)"/>
  </numFmts>
  <fonts count="7" x14ac:knownFonts="1">
    <font>
      <sz val="11"/>
      <color theme="1"/>
      <name val="Calibri"/>
      <family val="2"/>
      <scheme val="minor"/>
    </font>
    <font>
      <sz val="14"/>
      <color theme="0"/>
      <name val="Calibri"/>
      <family val="2"/>
      <scheme val="minor"/>
    </font>
    <font>
      <sz val="12"/>
      <name val="Calibri"/>
      <family val="2"/>
      <scheme val="minor"/>
    </font>
    <font>
      <sz val="12"/>
      <color theme="1"/>
      <name val="Calibri"/>
      <family val="2"/>
      <scheme val="minor"/>
    </font>
    <font>
      <sz val="11"/>
      <color theme="1"/>
      <name val="Calibri"/>
      <family val="2"/>
      <scheme val="minor"/>
    </font>
    <font>
      <b/>
      <sz val="14"/>
      <name val="Calibri"/>
      <family val="2"/>
      <scheme val="minor"/>
    </font>
    <font>
      <b/>
      <sz val="14"/>
      <color theme="1"/>
      <name val="Calibri"/>
      <family val="2"/>
      <scheme val="minor"/>
    </font>
  </fonts>
  <fills count="4">
    <fill>
      <patternFill patternType="none"/>
    </fill>
    <fill>
      <patternFill patternType="gray125"/>
    </fill>
    <fill>
      <patternFill patternType="solid">
        <fgColor theme="9" tint="-0.249977111117893"/>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18">
    <xf numFmtId="0" fontId="0" fillId="0" borderId="0" xfId="0"/>
    <xf numFmtId="0" fontId="0" fillId="0" borderId="1" xfId="0" applyBorder="1" applyAlignment="1">
      <alignment horizontal="center" vertical="center"/>
    </xf>
    <xf numFmtId="0" fontId="0" fillId="0" borderId="1" xfId="0" applyNumberFormat="1" applyBorder="1" applyAlignment="1">
      <alignment horizontal="left" wrapText="1"/>
    </xf>
    <xf numFmtId="0" fontId="2" fillId="3" borderId="8" xfId="0" applyFont="1" applyFill="1" applyBorder="1" applyAlignment="1">
      <alignment horizontal="center"/>
    </xf>
    <xf numFmtId="0" fontId="3" fillId="3" borderId="9" xfId="0" applyNumberFormat="1" applyFont="1" applyFill="1" applyBorder="1" applyAlignment="1">
      <alignment horizontal="center"/>
    </xf>
    <xf numFmtId="42" fontId="3" fillId="3" borderId="10" xfId="0" applyNumberFormat="1" applyFont="1" applyFill="1" applyBorder="1" applyAlignment="1">
      <alignment horizontal="center"/>
    </xf>
    <xf numFmtId="164" fontId="0" fillId="0" borderId="1" xfId="1" applyNumberFormat="1" applyFont="1" applyBorder="1" applyAlignment="1">
      <alignment horizontal="left" wrapText="1"/>
    </xf>
    <xf numFmtId="164" fontId="0" fillId="0" borderId="1" xfId="1" applyNumberFormat="1" applyFont="1" applyBorder="1"/>
    <xf numFmtId="0" fontId="5" fillId="3" borderId="8" xfId="0" applyFont="1" applyFill="1" applyBorder="1" applyAlignment="1">
      <alignment horizontal="center"/>
    </xf>
    <xf numFmtId="0" fontId="6" fillId="3" borderId="9" xfId="0" applyFont="1" applyFill="1" applyBorder="1" applyAlignment="1">
      <alignment horizontal="center"/>
    </xf>
    <xf numFmtId="0" fontId="6" fillId="3" borderId="10" xfId="0" applyFont="1" applyFill="1" applyBorder="1" applyAlignment="1">
      <alignment horizontal="center" wrapText="1"/>
    </xf>
    <xf numFmtId="0" fontId="0" fillId="0" borderId="1" xfId="0" applyBorder="1" applyAlignment="1">
      <alignment horizontal="center" vertical="center" wrapText="1"/>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2"/>
  <sheetViews>
    <sheetView tabSelected="1" view="pageBreakPreview" zoomScaleNormal="100" zoomScaleSheetLayoutView="100" workbookViewId="0">
      <selection activeCell="E32" sqref="E32"/>
    </sheetView>
  </sheetViews>
  <sheetFormatPr defaultRowHeight="14.4" x14ac:dyDescent="0.3"/>
  <cols>
    <col min="1" max="1" width="13.5546875" customWidth="1"/>
    <col min="2" max="2" width="105.88671875" customWidth="1"/>
    <col min="3" max="4" width="13.44140625" customWidth="1"/>
    <col min="5" max="5" width="16.6640625" bestFit="1" customWidth="1"/>
  </cols>
  <sheetData>
    <row r="1" spans="1:5" ht="18" x14ac:dyDescent="0.35">
      <c r="A1" s="12" t="s">
        <v>22</v>
      </c>
      <c r="B1" s="13"/>
      <c r="C1" s="13"/>
      <c r="D1" s="13"/>
      <c r="E1" s="14"/>
    </row>
    <row r="2" spans="1:5" ht="18" x14ac:dyDescent="0.35">
      <c r="A2" s="15" t="s">
        <v>49</v>
      </c>
      <c r="B2" s="16"/>
      <c r="C2" s="16"/>
      <c r="D2" s="16"/>
      <c r="E2" s="17"/>
    </row>
    <row r="3" spans="1:5" ht="36" x14ac:dyDescent="0.35">
      <c r="A3" s="8" t="s">
        <v>0</v>
      </c>
      <c r="B3" s="9" t="s">
        <v>1</v>
      </c>
      <c r="C3" s="9" t="s">
        <v>31</v>
      </c>
      <c r="D3" s="9" t="s">
        <v>32</v>
      </c>
      <c r="E3" s="10" t="s">
        <v>2</v>
      </c>
    </row>
    <row r="4" spans="1:5" ht="64.2" customHeight="1" x14ac:dyDescent="0.3">
      <c r="A4" s="1" t="s">
        <v>3</v>
      </c>
      <c r="B4" s="2" t="s">
        <v>4</v>
      </c>
      <c r="C4" s="6">
        <v>2445000</v>
      </c>
      <c r="D4" s="6">
        <v>0</v>
      </c>
      <c r="E4" s="7">
        <v>0</v>
      </c>
    </row>
    <row r="5" spans="1:5" ht="28.8" x14ac:dyDescent="0.3">
      <c r="A5" s="1" t="s">
        <v>5</v>
      </c>
      <c r="B5" s="2" t="s">
        <v>6</v>
      </c>
      <c r="C5" s="6">
        <v>345000</v>
      </c>
      <c r="D5" s="6">
        <v>0</v>
      </c>
      <c r="E5" s="7">
        <v>0</v>
      </c>
    </row>
    <row r="6" spans="1:5" ht="72" x14ac:dyDescent="0.3">
      <c r="A6" s="1" t="s">
        <v>7</v>
      </c>
      <c r="B6" s="2" t="s">
        <v>8</v>
      </c>
      <c r="C6" s="6">
        <v>725000</v>
      </c>
      <c r="D6" s="6">
        <v>0</v>
      </c>
      <c r="E6" s="7">
        <v>0</v>
      </c>
    </row>
    <row r="7" spans="1:5" ht="51.6" customHeight="1" x14ac:dyDescent="0.3">
      <c r="A7" s="1" t="s">
        <v>9</v>
      </c>
      <c r="B7" s="2" t="s">
        <v>33</v>
      </c>
      <c r="C7" s="6">
        <v>1220000</v>
      </c>
      <c r="D7" s="6">
        <v>0</v>
      </c>
      <c r="E7" s="7">
        <v>0</v>
      </c>
    </row>
    <row r="8" spans="1:5" ht="91.2" customHeight="1" x14ac:dyDescent="0.3">
      <c r="A8" s="1" t="s">
        <v>10</v>
      </c>
      <c r="B8" s="2" t="s">
        <v>23</v>
      </c>
      <c r="C8" s="6">
        <v>2320000</v>
      </c>
      <c r="D8" s="6">
        <v>0</v>
      </c>
      <c r="E8" s="7">
        <v>0</v>
      </c>
    </row>
    <row r="9" spans="1:5" ht="57.6" hidden="1" x14ac:dyDescent="0.3">
      <c r="A9" s="1" t="s">
        <v>11</v>
      </c>
      <c r="B9" s="2" t="s">
        <v>12</v>
      </c>
      <c r="C9" s="6">
        <v>1195000</v>
      </c>
      <c r="D9" s="6">
        <v>0</v>
      </c>
      <c r="E9" s="7">
        <v>0</v>
      </c>
    </row>
    <row r="10" spans="1:5" ht="54.6" hidden="1" customHeight="1" x14ac:dyDescent="0.3">
      <c r="A10" s="1" t="s">
        <v>13</v>
      </c>
      <c r="B10" s="2" t="s">
        <v>14</v>
      </c>
      <c r="C10" s="6">
        <v>2110000</v>
      </c>
      <c r="D10" s="6">
        <v>0</v>
      </c>
      <c r="E10" s="7">
        <v>0</v>
      </c>
    </row>
    <row r="11" spans="1:5" ht="55.95" hidden="1" customHeight="1" x14ac:dyDescent="0.3">
      <c r="A11" s="1" t="s">
        <v>15</v>
      </c>
      <c r="B11" s="2" t="s">
        <v>16</v>
      </c>
      <c r="C11" s="6">
        <v>4025000</v>
      </c>
      <c r="D11" s="6">
        <v>0</v>
      </c>
      <c r="E11" s="7">
        <v>0</v>
      </c>
    </row>
    <row r="12" spans="1:5" ht="132" hidden="1" customHeight="1" x14ac:dyDescent="0.3">
      <c r="A12" s="1" t="s">
        <v>17</v>
      </c>
      <c r="B12" s="2" t="s">
        <v>24</v>
      </c>
      <c r="C12" s="6">
        <v>7400000</v>
      </c>
      <c r="D12" s="6">
        <v>0</v>
      </c>
      <c r="E12" s="7">
        <v>0</v>
      </c>
    </row>
    <row r="13" spans="1:5" ht="28.8" hidden="1" x14ac:dyDescent="0.3">
      <c r="A13" s="1" t="s">
        <v>34</v>
      </c>
      <c r="B13" s="2" t="s">
        <v>18</v>
      </c>
      <c r="C13" s="6">
        <v>2560000</v>
      </c>
      <c r="D13" s="6">
        <v>0</v>
      </c>
      <c r="E13" s="7">
        <v>0</v>
      </c>
    </row>
    <row r="14" spans="1:5" ht="28.8" hidden="1" x14ac:dyDescent="0.3">
      <c r="A14" s="1" t="s">
        <v>35</v>
      </c>
      <c r="B14" s="2" t="s">
        <v>18</v>
      </c>
      <c r="C14" s="6">
        <v>4260000</v>
      </c>
      <c r="D14" s="6">
        <v>0</v>
      </c>
      <c r="E14" s="7">
        <v>0</v>
      </c>
    </row>
    <row r="15" spans="1:5" ht="28.8" x14ac:dyDescent="0.3">
      <c r="A15" s="1" t="s">
        <v>36</v>
      </c>
      <c r="B15" s="2" t="s">
        <v>18</v>
      </c>
      <c r="C15" s="6">
        <v>2015000</v>
      </c>
      <c r="D15" s="6">
        <v>0</v>
      </c>
      <c r="E15" s="7">
        <v>0</v>
      </c>
    </row>
    <row r="16" spans="1:5" ht="62.4" customHeight="1" x14ac:dyDescent="0.3">
      <c r="A16" s="1" t="s">
        <v>19</v>
      </c>
      <c r="B16" s="2" t="s">
        <v>25</v>
      </c>
      <c r="C16" s="6">
        <v>4300000</v>
      </c>
      <c r="D16" s="6">
        <v>0</v>
      </c>
      <c r="E16" s="7">
        <v>0</v>
      </c>
    </row>
    <row r="17" spans="1:5" ht="87" customHeight="1" x14ac:dyDescent="0.3">
      <c r="A17" s="1" t="s">
        <v>20</v>
      </c>
      <c r="B17" s="2" t="s">
        <v>26</v>
      </c>
      <c r="C17" s="6">
        <v>11000000</v>
      </c>
      <c r="D17" s="6">
        <v>0</v>
      </c>
      <c r="E17" s="7">
        <v>299200</v>
      </c>
    </row>
    <row r="18" spans="1:5" ht="94.2" customHeight="1" x14ac:dyDescent="0.3">
      <c r="A18" s="1" t="s">
        <v>21</v>
      </c>
      <c r="B18" s="2" t="s">
        <v>27</v>
      </c>
      <c r="C18" s="6">
        <v>7000000</v>
      </c>
      <c r="D18" s="6">
        <v>0</v>
      </c>
      <c r="E18" s="7">
        <v>0</v>
      </c>
    </row>
    <row r="19" spans="1:5" ht="28.8" x14ac:dyDescent="0.3">
      <c r="A19" s="1" t="s">
        <v>28</v>
      </c>
      <c r="B19" s="2" t="s">
        <v>18</v>
      </c>
      <c r="C19" s="6">
        <v>2275000</v>
      </c>
      <c r="D19" s="6">
        <v>0</v>
      </c>
      <c r="E19" s="7">
        <v>0</v>
      </c>
    </row>
    <row r="20" spans="1:5" ht="28.8" x14ac:dyDescent="0.3">
      <c r="A20" s="1" t="s">
        <v>29</v>
      </c>
      <c r="B20" s="2" t="s">
        <v>18</v>
      </c>
      <c r="C20" s="6">
        <v>2525000</v>
      </c>
      <c r="D20" s="6">
        <v>0</v>
      </c>
      <c r="E20" s="7">
        <v>0</v>
      </c>
    </row>
    <row r="21" spans="1:5" ht="28.8" x14ac:dyDescent="0.3">
      <c r="A21" s="1" t="s">
        <v>30</v>
      </c>
      <c r="B21" s="2" t="s">
        <v>18</v>
      </c>
      <c r="C21" s="6">
        <v>3745000</v>
      </c>
      <c r="D21" s="6">
        <v>0</v>
      </c>
      <c r="E21" s="7"/>
    </row>
    <row r="22" spans="1:5" ht="28.8" x14ac:dyDescent="0.3">
      <c r="A22" s="1" t="s">
        <v>37</v>
      </c>
      <c r="B22" s="2" t="s">
        <v>38</v>
      </c>
      <c r="C22" s="6">
        <v>4605000</v>
      </c>
      <c r="D22" s="6">
        <v>0</v>
      </c>
      <c r="E22" s="7">
        <v>655500</v>
      </c>
    </row>
    <row r="23" spans="1:5" ht="43.2" x14ac:dyDescent="0.3">
      <c r="A23" s="1" t="s">
        <v>39</v>
      </c>
      <c r="B23" s="2" t="s">
        <v>42</v>
      </c>
      <c r="C23" s="6">
        <v>1900000</v>
      </c>
      <c r="D23" s="6">
        <v>0</v>
      </c>
      <c r="E23" s="7">
        <v>0</v>
      </c>
    </row>
    <row r="24" spans="1:5" ht="43.2" x14ac:dyDescent="0.3">
      <c r="A24" s="11" t="s">
        <v>40</v>
      </c>
      <c r="B24" s="2" t="s">
        <v>43</v>
      </c>
      <c r="C24" s="6">
        <v>465000</v>
      </c>
      <c r="D24" s="6">
        <v>0</v>
      </c>
      <c r="E24" s="7">
        <v>0</v>
      </c>
    </row>
    <row r="25" spans="1:5" ht="28.8" x14ac:dyDescent="0.3">
      <c r="A25" s="11" t="s">
        <v>46</v>
      </c>
      <c r="B25" s="2" t="s">
        <v>18</v>
      </c>
      <c r="C25" s="6">
        <v>2395000</v>
      </c>
      <c r="D25" s="6">
        <v>0</v>
      </c>
      <c r="E25" s="7">
        <v>0</v>
      </c>
    </row>
    <row r="26" spans="1:5" ht="43.2" x14ac:dyDescent="0.3">
      <c r="A26" s="1" t="s">
        <v>45</v>
      </c>
      <c r="B26" s="2" t="s">
        <v>42</v>
      </c>
      <c r="C26" s="6">
        <v>20065000</v>
      </c>
      <c r="D26" s="6">
        <v>0</v>
      </c>
      <c r="E26" s="7">
        <v>9000000</v>
      </c>
    </row>
    <row r="27" spans="1:5" ht="57.6" x14ac:dyDescent="0.3">
      <c r="A27" s="1" t="s">
        <v>41</v>
      </c>
      <c r="B27" s="2" t="s">
        <v>44</v>
      </c>
      <c r="C27" s="6">
        <v>2615000</v>
      </c>
      <c r="D27" s="6">
        <v>0</v>
      </c>
      <c r="E27" s="7">
        <v>0</v>
      </c>
    </row>
    <row r="28" spans="1:5" ht="57.6" x14ac:dyDescent="0.3">
      <c r="A28" s="11" t="s">
        <v>47</v>
      </c>
      <c r="B28" s="2" t="s">
        <v>48</v>
      </c>
      <c r="C28" s="6">
        <v>1000000</v>
      </c>
      <c r="D28" s="6">
        <v>0</v>
      </c>
      <c r="E28" s="7">
        <v>615000</v>
      </c>
    </row>
    <row r="29" spans="1:5" ht="28.8" x14ac:dyDescent="0.3">
      <c r="A29" s="11" t="s">
        <v>50</v>
      </c>
      <c r="B29" s="2" t="s">
        <v>18</v>
      </c>
      <c r="C29" s="6">
        <v>3205000</v>
      </c>
      <c r="D29" s="6">
        <v>0</v>
      </c>
      <c r="E29" s="7">
        <v>0</v>
      </c>
    </row>
    <row r="30" spans="1:5" ht="28.8" x14ac:dyDescent="0.3">
      <c r="A30" s="11" t="s">
        <v>51</v>
      </c>
      <c r="B30" s="2" t="s">
        <v>18</v>
      </c>
      <c r="C30" s="6">
        <v>10340000</v>
      </c>
      <c r="D30" s="6">
        <v>0</v>
      </c>
      <c r="E30" s="7">
        <v>0</v>
      </c>
    </row>
    <row r="31" spans="1:5" ht="72" x14ac:dyDescent="0.3">
      <c r="A31" s="1" t="s">
        <v>52</v>
      </c>
      <c r="B31" s="2" t="s">
        <v>53</v>
      </c>
      <c r="C31" s="6">
        <v>34570000</v>
      </c>
      <c r="D31" s="6">
        <v>0</v>
      </c>
      <c r="E31" s="7">
        <v>34570000</v>
      </c>
    </row>
    <row r="32" spans="1:5" ht="15.6" x14ac:dyDescent="0.3">
      <c r="A32" s="3"/>
      <c r="B32" s="4"/>
      <c r="C32" s="4"/>
      <c r="D32" s="4"/>
      <c r="E32" s="5">
        <f>SUM(E4:E31)</f>
        <v>45139700</v>
      </c>
    </row>
  </sheetData>
  <mergeCells count="2">
    <mergeCell ref="A1:E1"/>
    <mergeCell ref="A2:E2"/>
  </mergeCells>
  <pageMargins left="0.25" right="0.25" top="0.75" bottom="0.75" header="0.3" footer="0.3"/>
  <pageSetup scale="5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Purpose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Waldron</dc:creator>
  <cp:lastModifiedBy>Tracy Waldron</cp:lastModifiedBy>
  <cp:lastPrinted>2021-03-22T16:18:37Z</cp:lastPrinted>
  <dcterms:created xsi:type="dcterms:W3CDTF">2017-03-06T22:33:31Z</dcterms:created>
  <dcterms:modified xsi:type="dcterms:W3CDTF">2021-08-10T19:25:09Z</dcterms:modified>
</cp:coreProperties>
</file>